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38" i="1" l="1"/>
  <c r="I196" i="1" s="1"/>
  <c r="J138" i="1"/>
  <c r="J196" i="1" s="1"/>
  <c r="L196" i="1"/>
  <c r="H196" i="1"/>
  <c r="G196" i="1"/>
  <c r="F196" i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<sst xmlns="http://schemas.openxmlformats.org/spreadsheetml/2006/main" count="233" uniqueCount="72">
  <si>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</si>
  <si>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</si>
  <si>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</si>
  <si>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</si>
  <si>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</si>
  <si>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</si>
  <si>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</si>
  <si>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</si>
  <si>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</si>
  <si>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</si>
  <si>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</si>
  <si>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</si>
  <si>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</si>
  <si>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</si>
  <si>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</si>
  <si>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</si>
  <si>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</si>
  <si>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</si>
  <si>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</si>
  <si>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</si>
  <si>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</si>
  <si>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</si>
  <si>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</si>
  <si>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</si>
  <si>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</si>
  <si>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</si>
  <si>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</si>
  <si>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</si>
  <si>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</si>
  <si>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</si>
  <si>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</si>
  <si>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</si>
  <si>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</si>
  <si>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</si>
  <si>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</si>
  <si>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</si>
  <si>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</si>
  <si>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</si>
  <si>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</si>
  <si>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</si>
  <si>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</t>
  </si>
  <si>
    <t>Чай с лимоном и сахаром</t>
  </si>
  <si>
    <t>54-3гн</t>
  </si>
  <si>
    <t>Хлеб из муки пшеничной</t>
  </si>
  <si>
    <t>сладкое</t>
  </si>
  <si>
    <t xml:space="preserve">Какао-напиток на молоке 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</si>
  <si>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</si>
  <si>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</si>
  <si>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</si>
  <si>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</si>
  <si>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</si>
  <si>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</si>
  <si>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</si>
  <si>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</si>
  <si>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</si>
  <si>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</si>
  <si>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</si>
  <si>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</si>
  <si>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</si>
  <si>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</si>
  <si>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</si>
  <si>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Кофейный напиток с молоком</t>
  </si>
  <si>
    <t>54-23гн</t>
  </si>
  <si>
    <t>Пельмени с маслом</t>
  </si>
  <si>
    <t>Чай</t>
  </si>
  <si>
    <t>МБОУ "Мазская ОШ"</t>
  </si>
  <si>
    <t>Платонова О. И.</t>
  </si>
  <si>
    <t>Кондитерское изделие</t>
  </si>
  <si>
    <t xml:space="preserve">Фрикадельки по -калининградски, греча отварная </t>
  </si>
  <si>
    <t xml:space="preserve">Плов рисовый с овощами и птицей  </t>
  </si>
  <si>
    <t>Напиток из шиповника</t>
  </si>
  <si>
    <t>Омлет, 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</si>
</sst>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Q40" sqref="Q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65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66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12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51">
        <v>16</v>
      </c>
      <c r="H6" s="51">
        <v>14</v>
      </c>
      <c r="I6" s="52">
        <v>23</v>
      </c>
      <c r="J6" s="51">
        <v>239</v>
      </c>
      <c r="K6" s="53">
        <v>196</v>
      </c>
      <c r="L6" s="39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5"/>
      <c r="H8" s="55"/>
      <c r="I8" s="56">
        <v>6</v>
      </c>
      <c r="J8" s="55">
        <v>23</v>
      </c>
      <c r="K8" s="57" t="s">
        <v>42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44</v>
      </c>
      <c r="E11" s="41" t="s">
        <v>67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</v>
      </c>
      <c r="H13" s="19">
        <f t="shared" si="0"/>
        <v>17</v>
      </c>
      <c r="I13" s="19">
        <f t="shared" si="0"/>
        <v>98</v>
      </c>
      <c r="J13" s="19">
        <f t="shared" si="0"/>
        <v>556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24</v>
      </c>
      <c r="H24" s="32">
        <f t="shared" si="4"/>
        <v>17</v>
      </c>
      <c r="I24" s="32">
        <f t="shared" si="4"/>
        <v>98</v>
      </c>
      <c r="J24" s="32">
        <f t="shared" si="4"/>
        <v>556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68</v>
      </c>
      <c r="F25" s="51">
        <v>240</v>
      </c>
      <c r="G25" s="51">
        <v>8.84</v>
      </c>
      <c r="H25" s="51">
        <v>10.72</v>
      </c>
      <c r="I25" s="52">
        <v>9.6999999999999993</v>
      </c>
      <c r="J25" s="51">
        <v>324</v>
      </c>
      <c r="K25" s="53">
        <v>105</v>
      </c>
      <c r="L25" s="39">
        <v>65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45</v>
      </c>
      <c r="F27" s="55">
        <v>200</v>
      </c>
      <c r="G27" s="55">
        <v>2.71</v>
      </c>
      <c r="H27" s="55">
        <v>2.85</v>
      </c>
      <c r="I27" s="56">
        <v>11.74</v>
      </c>
      <c r="J27" s="55">
        <v>87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43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16.170000000000002</v>
      </c>
      <c r="H32" s="19">
        <f t="shared" ref="H32" si="7">SUM(H25:H31)</f>
        <v>15.01</v>
      </c>
      <c r="I32" s="19">
        <f t="shared" ref="I32" si="8">SUM(I25:I31)</f>
        <v>63.44</v>
      </c>
      <c r="J32" s="19">
        <f t="shared" ref="J32:L32" si="9">SUM(J25:J31)</f>
        <v>581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16.170000000000002</v>
      </c>
      <c r="H43" s="32">
        <f t="shared" ref="H43" si="15">H32+H42</f>
        <v>15.01</v>
      </c>
      <c r="I43" s="32">
        <f t="shared" ref="I43" si="16">I32+I42</f>
        <v>63.44</v>
      </c>
      <c r="J43" s="32">
        <f t="shared" ref="J43:L43" si="17">J32+J42</f>
        <v>581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71</v>
      </c>
      <c r="F44" s="51">
        <v>260</v>
      </c>
      <c r="G44" s="51">
        <v>23</v>
      </c>
      <c r="H44" s="51">
        <v>14</v>
      </c>
      <c r="I44" s="52">
        <v>82</v>
      </c>
      <c r="J44" s="39">
        <v>431</v>
      </c>
      <c r="K44" s="53">
        <v>229</v>
      </c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46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47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43</v>
      </c>
      <c r="F47" s="55">
        <v>40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26.299999999999997</v>
      </c>
      <c r="H51" s="19">
        <f t="shared" ref="H51" si="19">SUM(H44:H50)</f>
        <v>15.49</v>
      </c>
      <c r="I51" s="19">
        <f t="shared" ref="I51" si="20">SUM(I44:I50)</f>
        <v>115.57</v>
      </c>
      <c r="J51" s="19">
        <f t="shared" ref="J51:L51" si="21">SUM(J44:J50)</f>
        <v>566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26.299999999999997</v>
      </c>
      <c r="H62" s="32">
        <f t="shared" ref="H62" si="27">H51+H61</f>
        <v>15.49</v>
      </c>
      <c r="I62" s="32">
        <f t="shared" ref="I62" si="28">I51+I61</f>
        <v>115.57</v>
      </c>
      <c r="J62" s="32">
        <f t="shared" ref="J62:L62" si="29">J51+J61</f>
        <v>566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48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40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49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50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43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51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52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41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53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43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54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25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65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56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43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69</v>
      </c>
      <c r="F120" s="51">
        <v>200</v>
      </c>
      <c r="G120" s="51">
        <v>11</v>
      </c>
      <c r="H120" s="51">
        <v>15</v>
      </c>
      <c r="I120" s="52">
        <v>18</v>
      </c>
      <c r="J120" s="51">
        <v>210.11</v>
      </c>
      <c r="K120" s="53">
        <v>239</v>
      </c>
      <c r="L120" s="39">
        <v>52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70</v>
      </c>
      <c r="F122" s="55">
        <v>200</v>
      </c>
      <c r="G122" s="55">
        <v>0.68</v>
      </c>
      <c r="H122" s="55">
        <v>0</v>
      </c>
      <c r="I122" s="56">
        <v>10</v>
      </c>
      <c r="J122" s="55">
        <v>46.87</v>
      </c>
      <c r="K122" s="57">
        <v>415</v>
      </c>
      <c r="L122" s="58">
        <v>8</v>
      </c>
    </row>
    <row r="123" spans="1:12" ht="15" x14ac:dyDescent="0.25">
      <c r="A123" s="14"/>
      <c r="B123" s="15"/>
      <c r="C123" s="11"/>
      <c r="D123" s="7" t="s">
        <v>23</v>
      </c>
      <c r="E123" s="54" t="s">
        <v>43</v>
      </c>
      <c r="F123" s="55">
        <v>40</v>
      </c>
      <c r="G123" s="55">
        <v>3.08</v>
      </c>
      <c r="H123" s="55">
        <v>0.96</v>
      </c>
      <c r="I123" s="56">
        <v>28</v>
      </c>
      <c r="J123" s="55">
        <v>113.6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44</v>
      </c>
      <c r="E125" s="54" t="s">
        <v>67</v>
      </c>
      <c r="F125" s="55">
        <v>60</v>
      </c>
      <c r="G125" s="55">
        <v>4.62</v>
      </c>
      <c r="H125" s="55">
        <v>1.74</v>
      </c>
      <c r="I125" s="56">
        <v>40.08</v>
      </c>
      <c r="J125" s="42">
        <v>180</v>
      </c>
      <c r="K125" s="43">
        <v>9</v>
      </c>
      <c r="L125" s="42">
        <v>25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19.38</v>
      </c>
      <c r="H127" s="19">
        <f t="shared" si="62"/>
        <v>17.7</v>
      </c>
      <c r="I127" s="19">
        <f t="shared" si="62"/>
        <v>96.08</v>
      </c>
      <c r="J127" s="19">
        <f t="shared" si="62"/>
        <v>550.58000000000004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19.38</v>
      </c>
      <c r="H138" s="32">
        <f t="shared" ref="H138" si="67">H127+H137</f>
        <v>17.7</v>
      </c>
      <c r="I138" s="32">
        <f t="shared" ref="I138" si="68">I127+I137</f>
        <v>96.08</v>
      </c>
      <c r="J138" s="32">
        <f t="shared" ref="J138:L138" si="69">J127+J137</f>
        <v>550.58000000000004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57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45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58</v>
      </c>
      <c r="F141" s="55">
        <v>200</v>
      </c>
      <c r="G141" s="55"/>
      <c r="H141" s="55"/>
      <c r="I141" s="56">
        <v>6</v>
      </c>
      <c r="J141" s="55">
        <v>23</v>
      </c>
      <c r="K141" s="57" t="s">
        <v>42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43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44</v>
      </c>
      <c r="E144" s="54" t="s">
        <v>67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90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59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60</v>
      </c>
      <c r="L158" s="39">
        <v>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61</v>
      </c>
      <c r="F160" s="55">
        <v>200</v>
      </c>
      <c r="G160" s="55">
        <v>3</v>
      </c>
      <c r="H160" s="55">
        <v>4</v>
      </c>
      <c r="I160" s="56">
        <v>12</v>
      </c>
      <c r="J160" s="55">
        <v>94</v>
      </c>
      <c r="K160" s="57" t="s">
        <v>62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43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10</v>
      </c>
      <c r="I165" s="19">
        <f t="shared" si="78"/>
        <v>129</v>
      </c>
      <c r="J165" s="19">
        <f t="shared" si="78"/>
        <v>585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10</v>
      </c>
      <c r="I176" s="32">
        <f t="shared" ref="I176" si="84">I165+I175</f>
        <v>129</v>
      </c>
      <c r="J176" s="32">
        <f t="shared" ref="J176:L176" si="85">J165+J175</f>
        <v>585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63</v>
      </c>
      <c r="F177" s="51">
        <v>225</v>
      </c>
      <c r="G177" s="51">
        <v>26</v>
      </c>
      <c r="H177" s="51">
        <v>31</v>
      </c>
      <c r="I177" s="52">
        <v>40</v>
      </c>
      <c r="J177" s="51">
        <v>437</v>
      </c>
      <c r="K177" s="53"/>
      <c r="L177" s="39">
        <v>50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64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43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51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25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545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20.417999999999999</v>
      </c>
      <c r="H196" s="34">
        <f t="shared" si="94"/>
        <v>16.341000000000001</v>
      </c>
      <c r="I196" s="34">
        <f t="shared" si="94"/>
        <v>96.484000000000009</v>
      </c>
      <c r="J196" s="34">
        <f t="shared" si="94"/>
        <v>568.75800000000004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2024-12-11T17:50:30Z</dcterms:modified>
</cp:coreProperties>
</file>